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G9" i="1"/>
  <c r="J9" i="1" l="1"/>
  <c r="I9" i="1"/>
  <c r="H9" i="1"/>
  <c r="E9" i="1" l="1"/>
  <c r="E19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<sst xmlns="http://schemas.openxmlformats.org/spreadsheetml/2006/main" count="53" uniqueCount="42">
  <si>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</si>
  <si>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</si>
  <si>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</si>
  <si>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</si>
  <si>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</si>
  <si>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</si>
  <si>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</si>
  <si>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</si>
  <si>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</si>
  <si>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</si>
  <si>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</si>
  <si>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</si>
  <si>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</si>
  <si>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</si>
  <si>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</si>
  <si>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</si>
  <si>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</si>
  <si>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</si>
  <si>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</si>
  <si>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</si>
  <si>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</si>
  <si>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</si>
  <si>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</si>
  <si>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</si>
  <si>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</si>
  <si>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</si>
  <si>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</si>
  <si>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</si>
  <si>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</si>
  <si>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</si>
  <si>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</si>
  <si>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</si>
  <si>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батон с маслом и сыром</t>
  </si>
  <si>
    <t>шоколад</t>
  </si>
  <si>
    <t>салат из свежих огурцов</t>
  </si>
  <si>
    <t>яблоко</t>
  </si>
  <si>
    <t>омлет</t>
  </si>
  <si>
    <t>какао</t>
  </si>
  <si>
    <t>печенье</t>
  </si>
  <si>
    <t>рассольник</t>
  </si>
  <si>
    <t>картофель тушёный с мясом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</si>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</sst>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2.xml"/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53" Type="http://schemas.openxmlformats.org/officeDocument/2006/relationships/revisionLog" Target="revisionLog14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52" Type="http://schemas.openxmlformats.org/officeDocument/2006/relationships/revisionLog" Target="revisionLog13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2B65F06-FAE1-47C8-9A3D-3BD5C5FEEB0F}" diskRevisions="1" revisionId="874" version="29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  <header guid="{93FC0870-184E-4A1F-AA80-1A2226355E87}" dateTime="2025-06-01T19:53:18" maxSheetId="2" userName="МКОУ Савченская ООШ" r:id="rId50" minRId="806" maxRId="854">
    <sheetIdMap count="1">
      <sheetId val="1"/>
    </sheetIdMap>
  </header>
  <header guid="{7198FDCD-CC1F-4433-A03D-77F10890A5BD}" dateTime="2025-06-01T19:56:13" maxSheetId="2" userName="МКОУ Савченская ООШ" r:id="rId51" minRId="855" maxRId="868">
    <sheetIdMap count="1">
      <sheetId val="1"/>
    </sheetIdMap>
  </header>
  <header guid="{7A3DDF4E-92C7-441F-A9D4-F91F4EAFB242}" dateTime="2025-06-01T19:59:06" maxSheetId="2" userName="МКОУ Савченская ООШ" r:id="rId52" minRId="869" maxRId="872">
    <sheetIdMap count="1">
      <sheetId val="1"/>
    </sheetIdMap>
  </header>
  <header guid="{72B65F06-FAE1-47C8-9A3D-3BD5C5FEEB0F}" dateTime="2025-06-01T20:51:23" maxSheetId="2" userName="МКОУ Савченская ООШ" r:id="rId53" minRId="873" maxRId="87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>
    <oc r="C5">
      <v>859</v>
    </oc>
    <nc r="C5"/>
  </rcc>
  <rcc rId="807" sId="1">
    <oc r="C4">
      <v>297</v>
    </oc>
    <nc r="C4"/>
  </rcc>
  <rcc rId="808" sId="1">
    <oc r="C7">
      <v>536</v>
    </oc>
    <nc r="C7"/>
  </rcc>
  <rcc rId="809" sId="1" numFmtId="4">
    <oc r="G7">
      <v>47</v>
    </oc>
    <nc r="G7"/>
  </rcc>
  <rcc rId="810" sId="1" numFmtId="4">
    <oc r="H7">
      <v>2</v>
    </oc>
    <nc r="H7"/>
  </rcc>
  <rcc rId="811" sId="1" numFmtId="4">
    <oc r="I7">
      <v>2</v>
    </oc>
    <nc r="I7"/>
  </rcc>
  <rcc rId="812" sId="1" numFmtId="4">
    <oc r="J7">
      <v>4</v>
    </oc>
    <nc r="J7"/>
  </rcc>
  <rcc rId="813" sId="1">
    <oc r="D10" t="inlineStr">
      <is>
        <t>салат из свежей огурцов</t>
      </is>
    </oc>
    <nc r="D10" t="inlineStr">
      <is>
        <t>салат из свежих огурцов</t>
      </is>
    </nc>
  </rcc>
  <rcc rId="814" sId="1">
    <oc r="D16" t="inlineStr">
      <is>
        <t xml:space="preserve">вафли </t>
      </is>
    </oc>
    <nc r="D16" t="inlineStr">
      <is>
        <t>сок</t>
      </is>
    </nc>
  </rcc>
  <rcc rId="815" sId="1">
    <oc r="C16">
      <v>250</v>
    </oc>
    <nc r="C16">
      <v>442</v>
    </nc>
  </rcc>
  <rcc rId="816" sId="1">
    <oc r="D17" t="inlineStr">
      <is>
        <t>апельсин</t>
      </is>
    </oc>
    <nc r="D17" t="inlineStr">
      <is>
        <t>яблоко</t>
      </is>
    </nc>
  </rcc>
  <rcc rId="817" sId="1" numFmtId="4">
    <oc r="G17">
      <v>43</v>
    </oc>
    <nc r="G17">
      <v>47</v>
    </nc>
  </rcc>
  <rcc rId="818" sId="1" numFmtId="4">
    <oc r="I17">
      <v>0</v>
    </oc>
    <nc r="I17">
      <v>1</v>
    </nc>
  </rcc>
  <rcc rId="819" sId="1" numFmtId="4">
    <oc r="J17">
      <v>8</v>
    </oc>
    <nc r="J17">
      <v>10</v>
    </nc>
  </rcc>
  <rcc rId="820" sId="1" numFmtId="4">
    <oc r="E16">
      <v>60</v>
    </oc>
    <nc r="E16">
      <v>200</v>
    </nc>
  </rcc>
  <rcc rId="821" sId="1" numFmtId="4">
    <oc r="G16">
      <v>300</v>
    </oc>
    <nc r="G16">
      <v>92</v>
    </nc>
  </rcc>
  <rcc rId="822" sId="1" numFmtId="4">
    <oc r="H16">
      <v>6</v>
    </oc>
    <nc r="H16">
      <v>1</v>
    </nc>
  </rcc>
  <rcc rId="823" sId="1" numFmtId="4">
    <oc r="I16">
      <v>18</v>
    </oc>
    <nc r="I16">
      <v>1</v>
    </nc>
  </rcc>
  <rcc rId="824" sId="1" odxf="1" dxf="1" numFmtId="4">
    <oc r="J16">
      <v>40</v>
    </oc>
    <nc r="J16">
      <v>20</v>
    </nc>
    <odxf>
      <border outline="0">
        <right style="medium">
          <color indexed="64"/>
        </right>
      </border>
    </odxf>
    <ndxf>
      <border outline="0">
        <right/>
      </border>
    </ndxf>
  </rcc>
  <rcc rId="825" sId="1">
    <oc r="D4" t="inlineStr">
      <is>
        <t>каша гречневая со слив.маслом и молоком</t>
      </is>
    </oc>
    <nc r="D4" t="inlineStr">
      <is>
        <t>омлет</t>
      </is>
    </nc>
  </rcc>
  <rcc rId="826" sId="1">
    <oc r="D5" t="inlineStr">
      <is>
        <t>компот</t>
      </is>
    </oc>
    <nc r="D5" t="inlineStr">
      <is>
        <t>какао</t>
      </is>
    </nc>
  </rcc>
  <rcc rId="827" sId="1">
    <oc r="D7" t="inlineStr">
      <is>
        <t xml:space="preserve">йогурт </t>
      </is>
    </oc>
    <nc r="D7" t="inlineStr">
      <is>
        <t>печенье</t>
      </is>
    </nc>
  </rcc>
  <rcc rId="828" sId="1" numFmtId="4">
    <oc r="E7">
      <v>125</v>
    </oc>
    <nc r="E7">
      <v>60</v>
    </nc>
  </rcc>
  <rcc rId="829" sId="1">
    <oc r="C11">
      <v>273</v>
    </oc>
    <nc r="C11"/>
  </rcc>
  <rcc rId="830" sId="1">
    <oc r="C12">
      <v>332</v>
    </oc>
    <nc r="C12"/>
  </rcc>
  <rcc rId="831" sId="1">
    <oc r="C13">
      <v>607</v>
    </oc>
    <nc r="C13">
      <v>442</v>
    </nc>
  </rcc>
  <rcc rId="832" sId="1">
    <oc r="D13" t="inlineStr">
      <is>
        <t>кисель</t>
      </is>
    </oc>
    <nc r="D13" t="inlineStr">
      <is>
        <t>сок</t>
      </is>
    </nc>
  </rcc>
  <rcc rId="833" sId="1" odxf="1" dxf="1" numFmtId="4">
    <oc r="G13">
      <v>170</v>
    </oc>
    <nc r="G13">
      <v>92</v>
    </nc>
    <ndxf>
      <border outline="0">
        <bottom/>
      </border>
    </ndxf>
  </rcc>
  <rcc rId="834" sId="1" odxf="1" dxf="1" numFmtId="4">
    <oc r="H13">
      <v>5</v>
    </oc>
    <nc r="H13">
      <v>1</v>
    </nc>
    <ndxf>
      <border outline="0">
        <bottom/>
      </border>
    </ndxf>
  </rcc>
  <rcc rId="835" sId="1" odxf="1" dxf="1" numFmtId="4">
    <oc r="I13">
      <v>4</v>
    </oc>
    <nc r="I13">
      <v>1</v>
    </nc>
    <ndxf>
      <border outline="0">
        <bottom/>
      </border>
    </ndxf>
  </rcc>
  <rcc rId="836" sId="1" odxf="1" dxf="1" numFmtId="4">
    <oc r="J13">
      <v>32</v>
    </oc>
    <nc r="J13">
      <v>20</v>
    </nc>
    <ndxf>
      <border outline="0">
        <right/>
        <bottom/>
      </border>
    </ndxf>
  </rcc>
  <rcc rId="837" sId="1">
    <oc r="D11" t="inlineStr">
      <is>
        <t>борщ с мясом и сметаной</t>
      </is>
    </oc>
    <nc r="D11" t="inlineStr">
      <is>
        <t>рассольник</t>
      </is>
    </nc>
  </rcc>
  <rcc rId="838" sId="1">
    <oc r="D12" t="inlineStr">
      <is>
        <t>макароны отварные с котлетой</t>
      </is>
    </oc>
    <nc r="D12" t="inlineStr">
      <is>
        <t>картофель тушёный с мясом</t>
      </is>
    </nc>
  </rcc>
  <rcc rId="839" sId="1" numFmtId="4">
    <oc r="G4">
      <v>372</v>
    </oc>
    <nc r="G4">
      <v>393</v>
    </nc>
  </rcc>
  <rcc rId="840" sId="1" numFmtId="4">
    <oc r="H4">
      <v>14</v>
    </oc>
    <nc r="H4">
      <v>22</v>
    </nc>
  </rcc>
  <rcc rId="841" sId="1" numFmtId="4">
    <oc r="I4">
      <v>8.6999999999999993</v>
    </oc>
    <nc r="I4">
      <v>33</v>
    </nc>
  </rcc>
  <rcc rId="842" sId="1" numFmtId="4">
    <oc r="J4">
      <v>57.9</v>
    </oc>
    <nc r="J4">
      <v>3</v>
    </nc>
  </rcc>
  <rcc rId="843" sId="1" numFmtId="4">
    <oc r="G5">
      <v>110</v>
    </oc>
    <nc r="G5">
      <v>178</v>
    </nc>
  </rcc>
  <rcc rId="844" sId="1" numFmtId="4">
    <oc r="H5">
      <v>10</v>
    </oc>
    <nc r="H5">
      <v>5</v>
    </nc>
  </rcc>
  <rcc rId="845" sId="1" numFmtId="4">
    <oc r="I5">
      <v>0.06</v>
    </oc>
    <nc r="I5">
      <v>4</v>
    </nc>
  </rcc>
  <rcc rId="846" sId="1" numFmtId="4">
    <oc r="J5">
      <v>35.200000000000003</v>
    </oc>
    <nc r="J5">
      <v>44</v>
    </nc>
  </rcc>
  <rcc rId="847" sId="1" numFmtId="4">
    <oc r="G11">
      <v>80</v>
    </oc>
    <nc r="G11">
      <v>105</v>
    </nc>
  </rcc>
  <rcc rId="848" sId="1" numFmtId="4">
    <oc r="H11">
      <v>6</v>
    </oc>
    <nc r="H11">
      <v>2.27</v>
    </nc>
  </rcc>
  <rcc rId="849" sId="1" numFmtId="4">
    <oc r="I11">
      <v>2</v>
    </oc>
    <nc r="I11">
      <v>2.5099999999999998</v>
    </nc>
  </rcc>
  <rcc rId="850" sId="1" numFmtId="4">
    <oc r="J11">
      <v>9</v>
    </oc>
    <nc r="J11">
      <v>4.1900000000000004</v>
    </nc>
  </rcc>
  <rcc rId="851" sId="1" numFmtId="4">
    <oc r="G12">
      <v>457</v>
    </oc>
    <nc r="G12">
      <v>180</v>
    </nc>
  </rcc>
  <rcc rId="852" sId="1" numFmtId="4">
    <oc r="H12">
      <v>22.4</v>
    </oc>
    <nc r="H12">
      <v>18.350000000000001</v>
    </nc>
  </rcc>
  <rcc rId="853" sId="1" numFmtId="4">
    <oc r="I12">
      <v>8.5</v>
    </oc>
    <nc r="I12">
      <v>5</v>
    </nc>
  </rcc>
  <rcc rId="854" sId="1" numFmtId="4">
    <oc r="J12">
      <v>61.5</v>
    </oc>
    <nc r="J12">
      <v>16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G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H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I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J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55" sId="1" odxf="1" dxf="1">
    <oc r="C18">
      <v>963</v>
    </oc>
    <nc r="C18">
      <v>14</v>
    </nc>
    <odxf>
      <border outline="0">
        <bottom/>
      </border>
    </odxf>
    <ndxf>
      <border outline="0">
        <bottom style="thin">
          <color indexed="64"/>
        </bottom>
      </border>
    </ndxf>
  </rcc>
  <rcc rId="856" sId="1" odxf="1" dxf="1">
    <oc r="D18" t="inlineStr">
      <is>
        <t>шоколад</t>
      </is>
    </oc>
    <nc r="D18" t="inlineStr">
      <is>
        <t>печенье</t>
      </is>
    </nc>
    <odxf>
      <border outline="0">
        <bottom/>
      </border>
    </odxf>
    <ndxf>
      <border outline="0">
        <bottom style="thin">
          <color indexed="64"/>
        </bottom>
      </border>
    </ndxf>
  </rcc>
  <rcc rId="857" sId="1" odxf="1" dxf="1" numFmtId="4">
    <oc r="E18">
      <v>15</v>
    </oc>
    <nc r="E18">
      <v>60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8" start="0" length="0">
    <dxf>
      <border outline="0">
        <bottom style="thin">
          <color indexed="64"/>
        </bottom>
      </border>
    </dxf>
  </rfmt>
  <rcc rId="858" sId="1" odxf="1" dxf="1" numFmtId="4">
    <oc r="G18">
      <v>12</v>
    </oc>
    <nc r="G18">
      <v>296</v>
    </nc>
    <odxf>
      <border outline="0">
        <bottom/>
      </border>
    </odxf>
    <ndxf>
      <border outline="0">
        <bottom style="thin">
          <color indexed="64"/>
        </bottom>
      </border>
    </ndxf>
  </rcc>
  <rcc rId="859" sId="1" odxf="1" dxf="1" numFmtId="4">
    <oc r="H18">
      <v>0.3</v>
    </oc>
    <nc r="H18">
      <v>5</v>
    </nc>
    <odxf>
      <border outline="0">
        <bottom/>
      </border>
    </odxf>
    <ndxf>
      <border outline="0">
        <bottom style="thin">
          <color indexed="64"/>
        </bottom>
      </border>
    </ndxf>
  </rcc>
  <rcc rId="860" sId="1" odxf="1" dxf="1" numFmtId="4">
    <oc r="I18">
      <v>0.25</v>
    </oc>
    <nc r="I18">
      <v>14</v>
    </nc>
    <odxf>
      <border outline="0">
        <bottom/>
      </border>
    </odxf>
    <ndxf>
      <border outline="0">
        <bottom style="thin">
          <color indexed="64"/>
        </bottom>
      </border>
    </ndxf>
  </rcc>
  <rcc rId="861" sId="1" odxf="1" dxf="1" numFmtId="4">
    <oc r="J18">
      <v>2.5</v>
    </oc>
    <nc r="J18">
      <v>38</v>
    </nc>
    <odxf>
      <border outline="0">
        <bottom/>
      </border>
    </odxf>
    <ndxf>
      <border outline="0">
        <bottom style="thin">
          <color indexed="64"/>
        </bottom>
      </border>
    </ndxf>
  </rcc>
  <rcc rId="862" sId="1">
    <nc r="C7">
      <v>963</v>
    </nc>
  </rcc>
  <rcc rId="863" sId="1">
    <oc r="D7" t="inlineStr">
      <is>
        <t>печенье</t>
      </is>
    </oc>
    <nc r="D7" t="inlineStr">
      <is>
        <t>шоколад</t>
      </is>
    </nc>
  </rcc>
  <rcc rId="864" sId="1" numFmtId="4">
    <oc r="E7">
      <v>60</v>
    </oc>
    <nc r="E7">
      <v>20</v>
    </nc>
  </rcc>
  <rcc rId="865" sId="1" numFmtId="4">
    <nc r="G7">
      <v>12</v>
    </nc>
  </rcc>
  <rcc rId="866" sId="1" numFmtId="4">
    <nc r="H7">
      <v>0.3</v>
    </nc>
  </rcc>
  <rcc rId="867" sId="1" numFmtId="4">
    <nc r="I7">
      <v>0.25</v>
    </nc>
  </rcc>
  <rcc rId="868" sId="1" numFmtId="4">
    <nc r="J7">
      <v>2.5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" sId="1">
    <nc r="C5">
      <v>397</v>
    </nc>
  </rcc>
  <rcc rId="870" sId="1">
    <nc r="C4">
      <v>340</v>
    </nc>
  </rcc>
  <rcc rId="871" sId="1">
    <nc r="C11">
      <v>94</v>
    </nc>
  </rcc>
  <rcc rId="872" sId="1">
    <nc r="C12">
      <v>216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" sId="1" xfDxf="1" dxf="1">
    <nc r="F1" t="inlineStr">
      <is>
        <t>ЛТО</t>
      </is>
    </nc>
  </rcc>
  <rfmt sheetId="1" xfDxf="1" sqref="G1" start="0" length="0">
    <dxf>
      <numFmt numFmtId="21" formatCode="dd/mmm"/>
    </dxf>
  </rfmt>
  <rfmt sheetId="1" xfDxf="1" sqref="H1" start="0" length="0"/>
  <rfmt sheetId="1" xfDxf="1" sqref="I1" start="0" length="0"/>
  <rfmt sheetId="1" xfDxf="1" sqref="J1" start="0" length="0">
    <dxf>
      <numFmt numFmtId="19" formatCode="dd/mm/yyyy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74" sId="1" numFmtId="19">
    <nc r="J1">
      <v>45833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20</v>
      </c>
      <c r="C1" s="40"/>
      <c r="D1" s="41"/>
      <c r="E1" t="s">
        <v>16</v>
      </c>
      <c r="F1" t="s">
        <v>41</v>
      </c>
      <c r="G1" s="6"/>
      <c r="H1" t="s">
        <v>21</v>
      </c>
      <c r="I1" t="s">
        <v>1</v>
      </c>
      <c r="J1" s="27">
        <v>45833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340</v>
      </c>
      <c r="D4" s="9" t="s">
        <v>36</v>
      </c>
      <c r="E4" s="10">
        <v>200</v>
      </c>
      <c r="F4" s="10"/>
      <c r="G4" s="10">
        <v>393</v>
      </c>
      <c r="H4" s="10">
        <v>22</v>
      </c>
      <c r="I4" s="10">
        <v>33</v>
      </c>
      <c r="J4" s="11">
        <v>3</v>
      </c>
    </row>
    <row r="5" spans="1:11" x14ac:dyDescent="0.25">
      <c r="A5" s="2"/>
      <c r="B5" s="14" t="s">
        <v>11</v>
      </c>
      <c r="C5" s="15">
        <v>397</v>
      </c>
      <c r="D5" s="16" t="s">
        <v>37</v>
      </c>
      <c r="E5" s="17">
        <v>200</v>
      </c>
      <c r="F5" s="17"/>
      <c r="G5" s="17">
        <v>178</v>
      </c>
      <c r="H5" s="17">
        <v>5</v>
      </c>
      <c r="I5" s="17">
        <v>4</v>
      </c>
      <c r="J5" s="19">
        <v>44</v>
      </c>
    </row>
    <row r="6" spans="1:11" x14ac:dyDescent="0.25">
      <c r="A6" s="2"/>
      <c r="B6" s="14" t="s">
        <v>17</v>
      </c>
      <c r="C6" s="15">
        <v>1</v>
      </c>
      <c r="D6" s="16" t="s">
        <v>32</v>
      </c>
      <c r="E6" s="17">
        <v>50</v>
      </c>
      <c r="F6" s="17"/>
      <c r="G6" s="17">
        <v>129.1</v>
      </c>
      <c r="H6" s="17">
        <v>2.0299999999999998</v>
      </c>
      <c r="I6" s="17">
        <v>8.6</v>
      </c>
      <c r="J6" s="19">
        <v>0.44</v>
      </c>
    </row>
    <row r="7" spans="1:11" x14ac:dyDescent="0.25">
      <c r="A7" s="2"/>
      <c r="B7" s="15" t="s">
        <v>24</v>
      </c>
      <c r="C7" s="15">
        <v>963</v>
      </c>
      <c r="D7" s="16" t="s">
        <v>33</v>
      </c>
      <c r="E7" s="17">
        <v>20</v>
      </c>
      <c r="F7" s="17"/>
      <c r="G7" s="17">
        <v>12</v>
      </c>
      <c r="H7" s="17">
        <v>0.3</v>
      </c>
      <c r="I7" s="17">
        <v>0.25</v>
      </c>
      <c r="J7" s="19">
        <v>2.5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670</v>
      </c>
      <c r="F9" s="29" t="s">
        <v>21</v>
      </c>
      <c r="G9" s="29">
        <f>SUM(G4:G8)</f>
        <v>804.1</v>
      </c>
      <c r="H9" s="29">
        <f>SUM(H4:H8)</f>
        <v>30.330000000000002</v>
      </c>
      <c r="I9" s="29">
        <f>SUM(I4:I8)</f>
        <v>46.85</v>
      </c>
      <c r="J9" s="29">
        <f>SUM(J4:J8)</f>
        <v>69.94</v>
      </c>
    </row>
    <row r="10" spans="1:11" x14ac:dyDescent="0.25">
      <c r="A10" s="2" t="s">
        <v>12</v>
      </c>
      <c r="B10" s="22" t="s">
        <v>13</v>
      </c>
      <c r="C10" s="23">
        <v>13</v>
      </c>
      <c r="D10" s="30" t="s">
        <v>34</v>
      </c>
      <c r="E10" s="31">
        <v>100</v>
      </c>
      <c r="F10" s="31"/>
      <c r="G10" s="31">
        <v>70</v>
      </c>
      <c r="H10" s="31">
        <v>1</v>
      </c>
      <c r="I10" s="31">
        <v>6</v>
      </c>
      <c r="J10" s="32">
        <v>2.5</v>
      </c>
    </row>
    <row r="11" spans="1:11" x14ac:dyDescent="0.25">
      <c r="A11" s="2"/>
      <c r="B11" s="14" t="s">
        <v>14</v>
      </c>
      <c r="C11" s="15">
        <v>94</v>
      </c>
      <c r="D11" s="24" t="s">
        <v>39</v>
      </c>
      <c r="E11" s="20">
        <v>250</v>
      </c>
      <c r="F11" s="20"/>
      <c r="G11" s="20">
        <v>105</v>
      </c>
      <c r="H11" s="20">
        <v>2.27</v>
      </c>
      <c r="I11" s="20">
        <v>2.5099999999999998</v>
      </c>
      <c r="J11" s="25">
        <v>4.1900000000000004</v>
      </c>
    </row>
    <row r="12" spans="1:11" x14ac:dyDescent="0.25">
      <c r="A12" s="2"/>
      <c r="B12" s="14" t="s">
        <v>15</v>
      </c>
      <c r="C12" s="15">
        <v>216</v>
      </c>
      <c r="D12" s="24" t="s">
        <v>40</v>
      </c>
      <c r="E12" s="20">
        <v>250</v>
      </c>
      <c r="F12" s="20"/>
      <c r="G12" s="20">
        <v>180</v>
      </c>
      <c r="H12" s="20">
        <v>18.350000000000001</v>
      </c>
      <c r="I12" s="20">
        <v>5</v>
      </c>
      <c r="J12" s="25">
        <v>16</v>
      </c>
    </row>
    <row r="13" spans="1:11" x14ac:dyDescent="0.25">
      <c r="A13" s="2"/>
      <c r="B13" s="14" t="s">
        <v>22</v>
      </c>
      <c r="C13" s="15">
        <v>442</v>
      </c>
      <c r="D13" s="16" t="s">
        <v>26</v>
      </c>
      <c r="E13" s="17">
        <v>200</v>
      </c>
      <c r="F13" s="17"/>
      <c r="G13" s="20">
        <v>92</v>
      </c>
      <c r="H13" s="20">
        <v>1</v>
      </c>
      <c r="I13" s="20">
        <v>1</v>
      </c>
      <c r="J13" s="38">
        <v>20</v>
      </c>
      <c r="K13" s="8"/>
    </row>
    <row r="14" spans="1:11" x14ac:dyDescent="0.25">
      <c r="A14" s="2"/>
      <c r="B14" s="14" t="s">
        <v>27</v>
      </c>
      <c r="C14" s="15">
        <v>878</v>
      </c>
      <c r="D14" s="16" t="s">
        <v>28</v>
      </c>
      <c r="E14" s="17">
        <v>40</v>
      </c>
      <c r="F14" s="17"/>
      <c r="G14" s="34">
        <v>85.7</v>
      </c>
      <c r="H14" s="18">
        <v>2.4</v>
      </c>
      <c r="I14" s="18">
        <v>0.8</v>
      </c>
      <c r="J14" s="26">
        <v>16.7</v>
      </c>
      <c r="K14" s="7"/>
    </row>
    <row r="15" spans="1:11" x14ac:dyDescent="0.25">
      <c r="A15" s="2"/>
      <c r="B15" s="14" t="s">
        <v>29</v>
      </c>
      <c r="C15" s="15">
        <v>879</v>
      </c>
      <c r="D15" s="16" t="s">
        <v>30</v>
      </c>
      <c r="E15" s="17">
        <v>40</v>
      </c>
      <c r="F15" s="17"/>
      <c r="G15" s="18">
        <v>72.400000000000006</v>
      </c>
      <c r="H15" s="18">
        <v>2.6</v>
      </c>
      <c r="I15" s="18">
        <v>0.48</v>
      </c>
      <c r="J15" s="35">
        <v>1.05</v>
      </c>
    </row>
    <row r="16" spans="1:11" x14ac:dyDescent="0.25">
      <c r="A16" s="2"/>
      <c r="B16" s="36" t="s">
        <v>24</v>
      </c>
      <c r="C16" s="36">
        <v>442</v>
      </c>
      <c r="D16" s="24" t="s">
        <v>26</v>
      </c>
      <c r="E16" s="20">
        <v>200</v>
      </c>
      <c r="F16" s="20"/>
      <c r="G16" s="20">
        <v>92</v>
      </c>
      <c r="H16" s="20">
        <v>1</v>
      </c>
      <c r="I16" s="20">
        <v>1</v>
      </c>
      <c r="J16" s="38">
        <v>20</v>
      </c>
    </row>
    <row r="17" spans="1:10" x14ac:dyDescent="0.25">
      <c r="A17" s="2"/>
      <c r="B17" s="36" t="s">
        <v>24</v>
      </c>
      <c r="C17" s="36">
        <v>338</v>
      </c>
      <c r="D17" s="24" t="s">
        <v>35</v>
      </c>
      <c r="E17" s="20">
        <v>100</v>
      </c>
      <c r="F17" s="20"/>
      <c r="G17" s="20">
        <v>47</v>
      </c>
      <c r="H17" s="20">
        <v>1</v>
      </c>
      <c r="I17" s="20">
        <v>1</v>
      </c>
      <c r="J17" s="25">
        <v>10</v>
      </c>
    </row>
    <row r="18" spans="1:10" x14ac:dyDescent="0.25">
      <c r="A18" s="2"/>
      <c r="B18" s="36" t="s">
        <v>24</v>
      </c>
      <c r="C18" s="15">
        <v>14</v>
      </c>
      <c r="D18" s="16" t="s">
        <v>38</v>
      </c>
      <c r="E18" s="17">
        <v>60</v>
      </c>
      <c r="F18" s="17"/>
      <c r="G18" s="17">
        <v>296</v>
      </c>
      <c r="H18" s="17">
        <v>5</v>
      </c>
      <c r="I18" s="17">
        <v>14</v>
      </c>
      <c r="J18" s="19">
        <v>38</v>
      </c>
    </row>
    <row r="19" spans="1:10" x14ac:dyDescent="0.25">
      <c r="A19" s="33"/>
      <c r="B19" s="15" t="s">
        <v>25</v>
      </c>
      <c r="C19" s="15" t="s">
        <v>21</v>
      </c>
      <c r="D19" s="16" t="s">
        <v>21</v>
      </c>
      <c r="E19" s="17">
        <f>SUM(E10:E18)</f>
        <v>1240</v>
      </c>
      <c r="F19" s="37" t="s">
        <v>31</v>
      </c>
      <c r="G19" s="17">
        <f>SUM(G10:G18)</f>
        <v>1040.0999999999999</v>
      </c>
      <c r="H19" s="17">
        <f t="shared" ref="H19:J19" si="0">SUM(H10:H18)</f>
        <v>34.620000000000005</v>
      </c>
      <c r="I19" s="17">
        <f t="shared" si="0"/>
        <v>31.79</v>
      </c>
      <c r="J19" s="17">
        <f t="shared" si="0"/>
        <v>128.44</v>
      </c>
    </row>
  </sheetData>
  <customSheetViews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2025-06-01T17:51:23Z</dcterms:modified>
</cp:coreProperties>
</file>